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activeTab="0"/>
  </bookViews>
  <sheets>
    <sheet name="Sheet1" sheetId="1" r:id="rId1"/>
    <sheet name="Sheet2" sheetId="2" r:id="rId2"/>
  </sheets>
  <definedNames>
    <definedName name="_xlnm.Print_Area" localSheetId="0">'Sheet1'!$A$1:$K$97</definedName>
  </definedNames>
  <calcPr fullCalcOnLoad="1"/>
</workbook>
</file>

<file path=xl/sharedStrings.xml><?xml version="1.0" encoding="utf-8"?>
<sst xmlns="http://schemas.openxmlformats.org/spreadsheetml/2006/main" count="89" uniqueCount="72">
  <si>
    <t>Slice Location #1</t>
  </si>
  <si>
    <t>Length of phantom, end to end (mm)</t>
  </si>
  <si>
    <t>Sagittal Locator</t>
  </si>
  <si>
    <t xml:space="preserve">Resolution </t>
  </si>
  <si>
    <t>(1.10, 1.00, 0.90 mm)</t>
  </si>
  <si>
    <t>Slice thickness</t>
  </si>
  <si>
    <t>(fwhm in mm)</t>
  </si>
  <si>
    <t xml:space="preserve">Wedge (mm) </t>
  </si>
  <si>
    <t>Slice Location #5</t>
  </si>
  <si>
    <t>Diameter (mm)</t>
  </si>
  <si>
    <t>Slice Location #7</t>
  </si>
  <si>
    <t>Signal</t>
  </si>
  <si>
    <t>Low Con Detectability</t>
  </si>
  <si>
    <t>Slice Location #8</t>
  </si>
  <si>
    <t>Slice Location #9</t>
  </si>
  <si>
    <t>Slice Location #10</t>
  </si>
  <si>
    <t>Slice Location #11</t>
  </si>
  <si>
    <t>SE 500/20</t>
  </si>
  <si>
    <t>Background Noise</t>
  </si>
  <si>
    <t xml:space="preserve"> </t>
  </si>
  <si>
    <t>(mean ± std dev)</t>
  </si>
  <si>
    <t>Top</t>
  </si>
  <si>
    <t>Bottom</t>
  </si>
  <si>
    <t xml:space="preserve">Top </t>
  </si>
  <si>
    <t xml:space="preserve">Bottom </t>
  </si>
  <si>
    <t>Big ROI</t>
  </si>
  <si>
    <t>High</t>
  </si>
  <si>
    <t>Low</t>
  </si>
  <si>
    <t>Left</t>
  </si>
  <si>
    <t>Right</t>
  </si>
  <si>
    <t>On-Screen Measurements</t>
  </si>
  <si>
    <t>MRI Accreditation Program</t>
  </si>
  <si>
    <t>American College of Radiology</t>
  </si>
  <si>
    <t>Page 1</t>
  </si>
  <si>
    <t xml:space="preserve">Review Completed: </t>
  </si>
  <si>
    <r>
      <t xml:space="preserve">Artifacts observed: </t>
    </r>
    <r>
      <rPr>
        <i/>
        <sz val="12"/>
        <rFont val="Tms Rmn"/>
        <family val="0"/>
      </rPr>
      <t>Check all that apply</t>
    </r>
  </si>
  <si>
    <t>Page 2</t>
  </si>
  <si>
    <t>(mean only)</t>
  </si>
  <si>
    <t>Test Date</t>
  </si>
  <si>
    <t>Status</t>
  </si>
  <si>
    <t>Additional Comments</t>
  </si>
  <si>
    <t>Status of Scanner used for testing</t>
  </si>
  <si>
    <t>SE 2000/80</t>
  </si>
  <si>
    <t>Absent</t>
  </si>
  <si>
    <t>Present</t>
  </si>
  <si>
    <t>Fail</t>
  </si>
  <si>
    <t>ACR Phantom Evaluation</t>
  </si>
  <si>
    <t>Facility name:</t>
  </si>
  <si>
    <t>Magnet Identification</t>
  </si>
  <si>
    <t>MRI Physicist/ Scientist</t>
  </si>
  <si>
    <t>Qualified MRI Physicist/Scientist</t>
  </si>
  <si>
    <t>clarkeg@uthscsa.edu</t>
  </si>
  <si>
    <t>Site T1W series</t>
  </si>
  <si>
    <t>Site T2W series</t>
  </si>
  <si>
    <t xml:space="preserve">   Site T1W series</t>
  </si>
  <si>
    <t xml:space="preserve">   Site T2W Series</t>
  </si>
  <si>
    <t xml:space="preserve">Meaurements </t>
  </si>
  <si>
    <t>Slice #1</t>
  </si>
  <si>
    <t>Slice Thickness</t>
  </si>
  <si>
    <t>mm</t>
  </si>
  <si>
    <t>ACR T1W</t>
  </si>
  <si>
    <t>ACR T2W</t>
  </si>
  <si>
    <t>Site T1W</t>
  </si>
  <si>
    <t>Site T2W</t>
  </si>
  <si>
    <t>Slice Displacement</t>
  </si>
  <si>
    <t>Slice #11</t>
  </si>
  <si>
    <t>Percent Integral Uniformity</t>
  </si>
  <si>
    <t>%</t>
  </si>
  <si>
    <t>Ghosting Ratio</t>
  </si>
  <si>
    <t>&lt; 0.025?</t>
  </si>
  <si>
    <r>
      <t>&gt;</t>
    </r>
    <r>
      <rPr>
        <b/>
        <sz val="14"/>
        <rFont val="Abadi MT Condensed Light"/>
        <family val="2"/>
      </rPr>
      <t xml:space="preserve"> 87.5%  ?</t>
    </r>
  </si>
  <si>
    <t>&lt; 5 mm 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</si>
</sst>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  <numFmt numFmtId="167" formatCode="mmmm\-yy"/>
  </numFmts>
  <fonts count="3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Tms Rmn"/>
      <family val="0"/>
    </font>
    <font>
      <u val="single"/>
      <sz val="12"/>
      <name val="Lucida Handwriting"/>
      <family val="0"/>
    </font>
    <font>
      <u val="single"/>
      <sz val="9"/>
      <name val="Geneva"/>
      <family val="0"/>
    </font>
    <font>
      <sz val="12"/>
      <name val="Tms Rmn"/>
      <family val="0"/>
    </font>
    <font>
      <b/>
      <sz val="14"/>
      <name val="Tms Rmn"/>
      <family val="0"/>
    </font>
    <font>
      <sz val="9"/>
      <color indexed="8"/>
      <name val="Geneva"/>
      <family val="0"/>
    </font>
    <font>
      <sz val="10"/>
      <name val="Geneva"/>
      <family val="0"/>
    </font>
    <font>
      <u val="single"/>
      <sz val="12"/>
      <name val="Tms Rmn"/>
      <family val="0"/>
    </font>
    <font>
      <i/>
      <sz val="12"/>
      <name val="Tms Rmn"/>
      <family val="0"/>
    </font>
    <font>
      <sz val="12"/>
      <name val="Geneva"/>
      <family val="0"/>
    </font>
    <font>
      <sz val="14"/>
      <color indexed="9"/>
      <name val="Helv"/>
      <family val="0"/>
    </font>
    <font>
      <b/>
      <sz val="14"/>
      <color indexed="9"/>
      <name val="Helv"/>
      <family val="0"/>
    </font>
    <font>
      <sz val="10"/>
      <name val="Arial"/>
      <family val="2"/>
    </font>
    <font>
      <b/>
      <sz val="10"/>
      <name val="Tms Rmn"/>
      <family val="0"/>
    </font>
    <font>
      <b/>
      <sz val="10"/>
      <name val="Helv"/>
      <family val="0"/>
    </font>
    <font>
      <b/>
      <sz val="14"/>
      <color indexed="8"/>
      <name val="Helv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2"/>
      <name val="AmericanCollegeOfRadiology"/>
      <family val="0"/>
    </font>
    <font>
      <sz val="14"/>
      <name val="Tms Rmn"/>
      <family val="0"/>
    </font>
    <font>
      <sz val="14"/>
      <name val="Geneva"/>
      <family val="0"/>
    </font>
    <font>
      <u val="single"/>
      <sz val="9"/>
      <color indexed="12"/>
      <name val="Geneva"/>
      <family val="0"/>
    </font>
    <font>
      <sz val="14"/>
      <name val="Abadi MT Condensed Light"/>
      <family val="2"/>
    </font>
    <font>
      <b/>
      <sz val="14"/>
      <name val="Abadi MT Condensed Light"/>
      <family val="2"/>
    </font>
    <font>
      <sz val="12"/>
      <name val="Abadi MT Condensed Light"/>
      <family val="2"/>
    </font>
    <font>
      <b/>
      <sz val="14"/>
      <name val="Times New Roman"/>
      <family val="1"/>
    </font>
    <font>
      <b/>
      <u val="single"/>
      <sz val="14"/>
      <name val="Abadi MT Condensed Light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/>
    </xf>
    <xf numFmtId="0" fontId="13" fillId="0" borderId="0" xfId="0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/>
    </xf>
    <xf numFmtId="49" fontId="15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49" fontId="18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49" fontId="19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" fontId="5" fillId="0" borderId="0" xfId="0" applyNumberFormat="1" applyFont="1" applyAlignment="1" applyProtection="1">
      <alignment horizontal="left"/>
      <protection/>
    </xf>
    <xf numFmtId="16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26" fillId="0" borderId="0" xfId="19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10" fontId="27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left"/>
      <protection locked="0"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166" fontId="13" fillId="0" borderId="2" xfId="0" applyNumberFormat="1" applyFont="1" applyBorder="1" applyAlignment="1" applyProtection="1">
      <alignment horizontal="center" vertical="center"/>
      <protection locked="0"/>
    </xf>
    <xf numFmtId="166" fontId="13" fillId="0" borderId="4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6" fontId="13" fillId="0" borderId="3" xfId="0" applyNumberFormat="1" applyFont="1" applyBorder="1" applyAlignment="1" applyProtection="1">
      <alignment horizontal="center" vertical="center"/>
      <protection locked="0"/>
    </xf>
    <xf numFmtId="166" fontId="13" fillId="0" borderId="5" xfId="0" applyNumberFormat="1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26</xdr:row>
      <xdr:rowOff>47625</xdr:rowOff>
    </xdr:from>
    <xdr:to>
      <xdr:col>2</xdr:col>
      <xdr:colOff>600075</xdr:colOff>
      <xdr:row>26</xdr:row>
      <xdr:rowOff>200025</xdr:rowOff>
    </xdr:to>
    <xdr:sp>
      <xdr:nvSpPr>
        <xdr:cNvPr id="1" name="Oval 1"/>
        <xdr:cNvSpPr>
          <a:spLocks/>
        </xdr:cNvSpPr>
      </xdr:nvSpPr>
      <xdr:spPr>
        <a:xfrm>
          <a:off x="3238500" y="6210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523875</xdr:colOff>
      <xdr:row>26</xdr:row>
      <xdr:rowOff>47625</xdr:rowOff>
    </xdr:from>
    <xdr:to>
      <xdr:col>2</xdr:col>
      <xdr:colOff>523875</xdr:colOff>
      <xdr:row>26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314700" y="6210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447675</xdr:colOff>
      <xdr:row>27</xdr:row>
      <xdr:rowOff>38100</xdr:rowOff>
    </xdr:from>
    <xdr:to>
      <xdr:col>2</xdr:col>
      <xdr:colOff>600075</xdr:colOff>
      <xdr:row>27</xdr:row>
      <xdr:rowOff>190500</xdr:rowOff>
    </xdr:to>
    <xdr:sp>
      <xdr:nvSpPr>
        <xdr:cNvPr id="3" name="Oval 3"/>
        <xdr:cNvSpPr>
          <a:spLocks/>
        </xdr:cNvSpPr>
      </xdr:nvSpPr>
      <xdr:spPr>
        <a:xfrm>
          <a:off x="3238500" y="6438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447675</xdr:colOff>
      <xdr:row>27</xdr:row>
      <xdr:rowOff>114300</xdr:rowOff>
    </xdr:from>
    <xdr:to>
      <xdr:col>2</xdr:col>
      <xdr:colOff>600075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rot="5400000">
          <a:off x="3238500" y="6515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447675</xdr:colOff>
      <xdr:row>28</xdr:row>
      <xdr:rowOff>47625</xdr:rowOff>
    </xdr:from>
    <xdr:to>
      <xdr:col>2</xdr:col>
      <xdr:colOff>600075</xdr:colOff>
      <xdr:row>28</xdr:row>
      <xdr:rowOff>200025</xdr:rowOff>
    </xdr:to>
    <xdr:sp>
      <xdr:nvSpPr>
        <xdr:cNvPr id="5" name="Oval 5"/>
        <xdr:cNvSpPr>
          <a:spLocks/>
        </xdr:cNvSpPr>
      </xdr:nvSpPr>
      <xdr:spPr>
        <a:xfrm>
          <a:off x="3238500" y="6686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76200</xdr:rowOff>
    </xdr:from>
    <xdr:to>
      <xdr:col>2</xdr:col>
      <xdr:colOff>571500</xdr:colOff>
      <xdr:row>28</xdr:row>
      <xdr:rowOff>180975</xdr:rowOff>
    </xdr:to>
    <xdr:sp>
      <xdr:nvSpPr>
        <xdr:cNvPr id="6" name="Line 6"/>
        <xdr:cNvSpPr>
          <a:spLocks/>
        </xdr:cNvSpPr>
      </xdr:nvSpPr>
      <xdr:spPr>
        <a:xfrm flipH="1">
          <a:off x="3257550" y="671512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447675</xdr:colOff>
      <xdr:row>29</xdr:row>
      <xdr:rowOff>38100</xdr:rowOff>
    </xdr:from>
    <xdr:to>
      <xdr:col>2</xdr:col>
      <xdr:colOff>600075</xdr:colOff>
      <xdr:row>29</xdr:row>
      <xdr:rowOff>190500</xdr:rowOff>
    </xdr:to>
    <xdr:sp>
      <xdr:nvSpPr>
        <xdr:cNvPr id="7" name="Oval 7"/>
        <xdr:cNvSpPr>
          <a:spLocks/>
        </xdr:cNvSpPr>
      </xdr:nvSpPr>
      <xdr:spPr>
        <a:xfrm>
          <a:off x="3238500" y="6915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66675</xdr:rowOff>
    </xdr:from>
    <xdr:to>
      <xdr:col>2</xdr:col>
      <xdr:colOff>571500</xdr:colOff>
      <xdr:row>29</xdr:row>
      <xdr:rowOff>171450</xdr:rowOff>
    </xdr:to>
    <xdr:sp>
      <xdr:nvSpPr>
        <xdr:cNvPr id="8" name="Line 9"/>
        <xdr:cNvSpPr>
          <a:spLocks/>
        </xdr:cNvSpPr>
      </xdr:nvSpPr>
      <xdr:spPr>
        <a:xfrm rot="16200000" flipH="1">
          <a:off x="3257550" y="694372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447675</xdr:colOff>
      <xdr:row>22</xdr:row>
      <xdr:rowOff>47625</xdr:rowOff>
    </xdr:from>
    <xdr:to>
      <xdr:col>2</xdr:col>
      <xdr:colOff>600075</xdr:colOff>
      <xdr:row>22</xdr:row>
      <xdr:rowOff>200025</xdr:rowOff>
    </xdr:to>
    <xdr:sp>
      <xdr:nvSpPr>
        <xdr:cNvPr id="9" name="Oval 10"/>
        <xdr:cNvSpPr>
          <a:spLocks/>
        </xdr:cNvSpPr>
      </xdr:nvSpPr>
      <xdr:spPr>
        <a:xfrm>
          <a:off x="3238500" y="5305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523875</xdr:colOff>
      <xdr:row>22</xdr:row>
      <xdr:rowOff>47625</xdr:rowOff>
    </xdr:from>
    <xdr:to>
      <xdr:col>2</xdr:col>
      <xdr:colOff>523875</xdr:colOff>
      <xdr:row>22</xdr:row>
      <xdr:rowOff>200025</xdr:rowOff>
    </xdr:to>
    <xdr:sp>
      <xdr:nvSpPr>
        <xdr:cNvPr id="10" name="Line 11"/>
        <xdr:cNvSpPr>
          <a:spLocks/>
        </xdr:cNvSpPr>
      </xdr:nvSpPr>
      <xdr:spPr>
        <a:xfrm>
          <a:off x="3314700" y="5305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447675</xdr:colOff>
      <xdr:row>23</xdr:row>
      <xdr:rowOff>38100</xdr:rowOff>
    </xdr:from>
    <xdr:to>
      <xdr:col>2</xdr:col>
      <xdr:colOff>600075</xdr:colOff>
      <xdr:row>23</xdr:row>
      <xdr:rowOff>190500</xdr:rowOff>
    </xdr:to>
    <xdr:sp>
      <xdr:nvSpPr>
        <xdr:cNvPr id="11" name="Oval 12"/>
        <xdr:cNvSpPr>
          <a:spLocks/>
        </xdr:cNvSpPr>
      </xdr:nvSpPr>
      <xdr:spPr>
        <a:xfrm>
          <a:off x="3238500" y="5534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447675</xdr:colOff>
      <xdr:row>23</xdr:row>
      <xdr:rowOff>114300</xdr:rowOff>
    </xdr:from>
    <xdr:to>
      <xdr:col>2</xdr:col>
      <xdr:colOff>600075</xdr:colOff>
      <xdr:row>23</xdr:row>
      <xdr:rowOff>114300</xdr:rowOff>
    </xdr:to>
    <xdr:sp>
      <xdr:nvSpPr>
        <xdr:cNvPr id="12" name="Line 13"/>
        <xdr:cNvSpPr>
          <a:spLocks/>
        </xdr:cNvSpPr>
      </xdr:nvSpPr>
      <xdr:spPr>
        <a:xfrm rot="5400000">
          <a:off x="3238500" y="5610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1114425</xdr:colOff>
      <xdr:row>21</xdr:row>
      <xdr:rowOff>47625</xdr:rowOff>
    </xdr:from>
    <xdr:to>
      <xdr:col>1</xdr:col>
      <xdr:colOff>1266825</xdr:colOff>
      <xdr:row>21</xdr:row>
      <xdr:rowOff>133350</xdr:rowOff>
    </xdr:to>
    <xdr:sp>
      <xdr:nvSpPr>
        <xdr:cNvPr id="13" name="Rectangle 16"/>
        <xdr:cNvSpPr>
          <a:spLocks/>
        </xdr:cNvSpPr>
      </xdr:nvSpPr>
      <xdr:spPr>
        <a:xfrm>
          <a:off x="2019300" y="5067300"/>
          <a:ext cx="1524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1190625</xdr:colOff>
      <xdr:row>21</xdr:row>
      <xdr:rowOff>95250</xdr:rowOff>
    </xdr:from>
    <xdr:to>
      <xdr:col>1</xdr:col>
      <xdr:colOff>1266825</xdr:colOff>
      <xdr:row>21</xdr:row>
      <xdr:rowOff>200025</xdr:rowOff>
    </xdr:to>
    <xdr:sp>
      <xdr:nvSpPr>
        <xdr:cNvPr id="14" name="Rectangle 17"/>
        <xdr:cNvSpPr>
          <a:spLocks/>
        </xdr:cNvSpPr>
      </xdr:nvSpPr>
      <xdr:spPr>
        <a:xfrm>
          <a:off x="2095500" y="511492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38100</xdr:rowOff>
    </xdr:from>
    <xdr:to>
      <xdr:col>2</xdr:col>
      <xdr:colOff>209550</xdr:colOff>
      <xdr:row>21</xdr:row>
      <xdr:rowOff>123825</xdr:rowOff>
    </xdr:to>
    <xdr:sp>
      <xdr:nvSpPr>
        <xdr:cNvPr id="15" name="Rectangle 18"/>
        <xdr:cNvSpPr>
          <a:spLocks/>
        </xdr:cNvSpPr>
      </xdr:nvSpPr>
      <xdr:spPr>
        <a:xfrm>
          <a:off x="2857500" y="5057775"/>
          <a:ext cx="1428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123825</xdr:rowOff>
    </xdr:from>
    <xdr:to>
      <xdr:col>2</xdr:col>
      <xdr:colOff>133350</xdr:colOff>
      <xdr:row>21</xdr:row>
      <xdr:rowOff>209550</xdr:rowOff>
    </xdr:to>
    <xdr:sp>
      <xdr:nvSpPr>
        <xdr:cNvPr id="16" name="Rectangle 19"/>
        <xdr:cNvSpPr>
          <a:spLocks/>
        </xdr:cNvSpPr>
      </xdr:nvSpPr>
      <xdr:spPr>
        <a:xfrm>
          <a:off x="2857500" y="5143500"/>
          <a:ext cx="666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314325</xdr:colOff>
      <xdr:row>17</xdr:row>
      <xdr:rowOff>76200</xdr:rowOff>
    </xdr:from>
    <xdr:to>
      <xdr:col>2</xdr:col>
      <xdr:colOff>590550</xdr:colOff>
      <xdr:row>17</xdr:row>
      <xdr:rowOff>114300</xdr:rowOff>
    </xdr:to>
    <xdr:grpSp>
      <xdr:nvGrpSpPr>
        <xdr:cNvPr id="17" name="Group 24"/>
        <xdr:cNvGrpSpPr>
          <a:grpSpLocks/>
        </xdr:cNvGrpSpPr>
      </xdr:nvGrpSpPr>
      <xdr:grpSpPr>
        <a:xfrm>
          <a:off x="3105150" y="4143375"/>
          <a:ext cx="276225" cy="38100"/>
          <a:chOff x="156" y="291"/>
          <a:chExt cx="21" cy="3"/>
        </a:xfrm>
        <a:solidFill>
          <a:srgbClr val="FFFFFF"/>
        </a:solidFill>
      </xdr:grpSpPr>
      <xdr:sp>
        <xdr:nvSpPr>
          <xdr:cNvPr id="18" name="Oval 20"/>
          <xdr:cNvSpPr>
            <a:spLocks/>
          </xdr:cNvSpPr>
        </xdr:nvSpPr>
        <xdr:spPr>
          <a:xfrm>
            <a:off x="156" y="291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" name="Oval 21"/>
          <xdr:cNvSpPr>
            <a:spLocks/>
          </xdr:cNvSpPr>
        </xdr:nvSpPr>
        <xdr:spPr>
          <a:xfrm>
            <a:off x="162" y="291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" name="Oval 22"/>
          <xdr:cNvSpPr>
            <a:spLocks/>
          </xdr:cNvSpPr>
        </xdr:nvSpPr>
        <xdr:spPr>
          <a:xfrm>
            <a:off x="168" y="291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" name="Oval 23"/>
          <xdr:cNvSpPr>
            <a:spLocks/>
          </xdr:cNvSpPr>
        </xdr:nvSpPr>
        <xdr:spPr>
          <a:xfrm>
            <a:off x="174" y="291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17</xdr:row>
      <xdr:rowOff>200025</xdr:rowOff>
    </xdr:from>
    <xdr:to>
      <xdr:col>2</xdr:col>
      <xdr:colOff>466725</xdr:colOff>
      <xdr:row>18</xdr:row>
      <xdr:rowOff>228600</xdr:rowOff>
    </xdr:to>
    <xdr:grpSp>
      <xdr:nvGrpSpPr>
        <xdr:cNvPr id="22" name="Group 25"/>
        <xdr:cNvGrpSpPr>
          <a:grpSpLocks/>
        </xdr:cNvGrpSpPr>
      </xdr:nvGrpSpPr>
      <xdr:grpSpPr>
        <a:xfrm rot="5400000">
          <a:off x="3228975" y="4267200"/>
          <a:ext cx="38100" cy="266700"/>
          <a:chOff x="156" y="291"/>
          <a:chExt cx="21" cy="3"/>
        </a:xfrm>
        <a:solidFill>
          <a:srgbClr val="FFFFFF"/>
        </a:solidFill>
      </xdr:grpSpPr>
      <xdr:sp>
        <xdr:nvSpPr>
          <xdr:cNvPr id="23" name="Oval 26"/>
          <xdr:cNvSpPr>
            <a:spLocks/>
          </xdr:cNvSpPr>
        </xdr:nvSpPr>
        <xdr:spPr>
          <a:xfrm>
            <a:off x="156" y="291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4" name="Oval 27"/>
          <xdr:cNvSpPr>
            <a:spLocks/>
          </xdr:cNvSpPr>
        </xdr:nvSpPr>
        <xdr:spPr>
          <a:xfrm>
            <a:off x="162" y="291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5" name="Oval 28"/>
          <xdr:cNvSpPr>
            <a:spLocks/>
          </xdr:cNvSpPr>
        </xdr:nvSpPr>
        <xdr:spPr>
          <a:xfrm>
            <a:off x="168" y="291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6" name="Oval 29"/>
          <xdr:cNvSpPr>
            <a:spLocks/>
          </xdr:cNvSpPr>
        </xdr:nvSpPr>
        <xdr:spPr>
          <a:xfrm>
            <a:off x="174" y="291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</xdr:col>
      <xdr:colOff>1371600</xdr:colOff>
      <xdr:row>21</xdr:row>
      <xdr:rowOff>47625</xdr:rowOff>
    </xdr:from>
    <xdr:to>
      <xdr:col>2</xdr:col>
      <xdr:colOff>19050</xdr:colOff>
      <xdr:row>21</xdr:row>
      <xdr:rowOff>219075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2276475" y="5067300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= +</a:t>
          </a:r>
        </a:p>
      </xdr:txBody>
    </xdr:sp>
    <xdr:clientData/>
  </xdr:twoCellAnchor>
  <xdr:twoCellAnchor>
    <xdr:from>
      <xdr:col>2</xdr:col>
      <xdr:colOff>247650</xdr:colOff>
      <xdr:row>21</xdr:row>
      <xdr:rowOff>38100</xdr:rowOff>
    </xdr:from>
    <xdr:to>
      <xdr:col>2</xdr:col>
      <xdr:colOff>571500</xdr:colOff>
      <xdr:row>21</xdr:row>
      <xdr:rowOff>200025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3038475" y="50577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= -</a:t>
          </a:r>
        </a:p>
      </xdr:txBody>
    </xdr:sp>
    <xdr:clientData/>
  </xdr:twoCellAnchor>
  <xdr:twoCellAnchor>
    <xdr:from>
      <xdr:col>2</xdr:col>
      <xdr:colOff>66675</xdr:colOff>
      <xdr:row>48</xdr:row>
      <xdr:rowOff>38100</xdr:rowOff>
    </xdr:from>
    <xdr:to>
      <xdr:col>2</xdr:col>
      <xdr:colOff>209550</xdr:colOff>
      <xdr:row>48</xdr:row>
      <xdr:rowOff>123825</xdr:rowOff>
    </xdr:to>
    <xdr:sp>
      <xdr:nvSpPr>
        <xdr:cNvPr id="29" name="Rectangle 40"/>
        <xdr:cNvSpPr>
          <a:spLocks/>
        </xdr:cNvSpPr>
      </xdr:nvSpPr>
      <xdr:spPr>
        <a:xfrm>
          <a:off x="2857500" y="11296650"/>
          <a:ext cx="1428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66675</xdr:colOff>
      <xdr:row>48</xdr:row>
      <xdr:rowOff>123825</xdr:rowOff>
    </xdr:from>
    <xdr:to>
      <xdr:col>2</xdr:col>
      <xdr:colOff>133350</xdr:colOff>
      <xdr:row>48</xdr:row>
      <xdr:rowOff>190500</xdr:rowOff>
    </xdr:to>
    <xdr:sp>
      <xdr:nvSpPr>
        <xdr:cNvPr id="30" name="Rectangle 41"/>
        <xdr:cNvSpPr>
          <a:spLocks/>
        </xdr:cNvSpPr>
      </xdr:nvSpPr>
      <xdr:spPr>
        <a:xfrm>
          <a:off x="2857500" y="11382375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247650</xdr:colOff>
      <xdr:row>48</xdr:row>
      <xdr:rowOff>38100</xdr:rowOff>
    </xdr:from>
    <xdr:to>
      <xdr:col>2</xdr:col>
      <xdr:colOff>571500</xdr:colOff>
      <xdr:row>48</xdr:row>
      <xdr:rowOff>190500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3038475" y="11296650"/>
          <a:ext cx="314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= -</a:t>
          </a:r>
        </a:p>
      </xdr:txBody>
    </xdr:sp>
    <xdr:clientData/>
  </xdr:twoCellAnchor>
  <xdr:twoCellAnchor>
    <xdr:from>
      <xdr:col>1</xdr:col>
      <xdr:colOff>1057275</xdr:colOff>
      <xdr:row>48</xdr:row>
      <xdr:rowOff>19050</xdr:rowOff>
    </xdr:from>
    <xdr:to>
      <xdr:col>1</xdr:col>
      <xdr:colOff>1209675</xdr:colOff>
      <xdr:row>48</xdr:row>
      <xdr:rowOff>104775</xdr:rowOff>
    </xdr:to>
    <xdr:sp>
      <xdr:nvSpPr>
        <xdr:cNvPr id="32" name="Rectangle 45"/>
        <xdr:cNvSpPr>
          <a:spLocks/>
        </xdr:cNvSpPr>
      </xdr:nvSpPr>
      <xdr:spPr>
        <a:xfrm>
          <a:off x="1962150" y="11277600"/>
          <a:ext cx="1524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1133475</xdr:colOff>
      <xdr:row>48</xdr:row>
      <xdr:rowOff>85725</xdr:rowOff>
    </xdr:from>
    <xdr:to>
      <xdr:col>1</xdr:col>
      <xdr:colOff>1209675</xdr:colOff>
      <xdr:row>48</xdr:row>
      <xdr:rowOff>190500</xdr:rowOff>
    </xdr:to>
    <xdr:sp>
      <xdr:nvSpPr>
        <xdr:cNvPr id="33" name="Rectangle 46"/>
        <xdr:cNvSpPr>
          <a:spLocks/>
        </xdr:cNvSpPr>
      </xdr:nvSpPr>
      <xdr:spPr>
        <a:xfrm>
          <a:off x="2038350" y="113442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1247775</xdr:colOff>
      <xdr:row>48</xdr:row>
      <xdr:rowOff>66675</xdr:rowOff>
    </xdr:from>
    <xdr:to>
      <xdr:col>2</xdr:col>
      <xdr:colOff>47625</xdr:colOff>
      <xdr:row>48</xdr:row>
      <xdr:rowOff>190500</xdr:rowOff>
    </xdr:to>
    <xdr:sp>
      <xdr:nvSpPr>
        <xdr:cNvPr id="34" name="TextBox 47"/>
        <xdr:cNvSpPr txBox="1">
          <a:spLocks noChangeArrowheads="1"/>
        </xdr:cNvSpPr>
      </xdr:nvSpPr>
      <xdr:spPr>
        <a:xfrm>
          <a:off x="2152650" y="11325225"/>
          <a:ext cx="685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= +</a:t>
          </a:r>
        </a:p>
      </xdr:txBody>
    </xdr:sp>
    <xdr:clientData/>
  </xdr:twoCellAnchor>
  <xdr:twoCellAnchor>
    <xdr:from>
      <xdr:col>3</xdr:col>
      <xdr:colOff>695325</xdr:colOff>
      <xdr:row>35</xdr:row>
      <xdr:rowOff>28575</xdr:rowOff>
    </xdr:from>
    <xdr:to>
      <xdr:col>4</xdr:col>
      <xdr:colOff>85725</xdr:colOff>
      <xdr:row>35</xdr:row>
      <xdr:rowOff>190500</xdr:rowOff>
    </xdr:to>
    <xdr:sp>
      <xdr:nvSpPr>
        <xdr:cNvPr id="35" name="TextBox 51"/>
        <xdr:cNvSpPr txBox="1">
          <a:spLocks noChangeArrowheads="1"/>
        </xdr:cNvSpPr>
      </xdr:nvSpPr>
      <xdr:spPr>
        <a:xfrm>
          <a:off x="4229100" y="828675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±</a:t>
          </a:r>
        </a:p>
      </xdr:txBody>
    </xdr:sp>
    <xdr:clientData/>
  </xdr:twoCellAnchor>
  <xdr:twoCellAnchor>
    <xdr:from>
      <xdr:col>3</xdr:col>
      <xdr:colOff>695325</xdr:colOff>
      <xdr:row>36</xdr:row>
      <xdr:rowOff>38100</xdr:rowOff>
    </xdr:from>
    <xdr:to>
      <xdr:col>4</xdr:col>
      <xdr:colOff>85725</xdr:colOff>
      <xdr:row>36</xdr:row>
      <xdr:rowOff>200025</xdr:rowOff>
    </xdr:to>
    <xdr:sp>
      <xdr:nvSpPr>
        <xdr:cNvPr id="36" name="TextBox 52"/>
        <xdr:cNvSpPr txBox="1">
          <a:spLocks noChangeArrowheads="1"/>
        </xdr:cNvSpPr>
      </xdr:nvSpPr>
      <xdr:spPr>
        <a:xfrm>
          <a:off x="4229100" y="853440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±</a:t>
          </a:r>
        </a:p>
      </xdr:txBody>
    </xdr:sp>
    <xdr:clientData/>
  </xdr:twoCellAnchor>
  <xdr:twoCellAnchor>
    <xdr:from>
      <xdr:col>3</xdr:col>
      <xdr:colOff>695325</xdr:colOff>
      <xdr:row>37</xdr:row>
      <xdr:rowOff>38100</xdr:rowOff>
    </xdr:from>
    <xdr:to>
      <xdr:col>4</xdr:col>
      <xdr:colOff>85725</xdr:colOff>
      <xdr:row>37</xdr:row>
      <xdr:rowOff>200025</xdr:rowOff>
    </xdr:to>
    <xdr:sp>
      <xdr:nvSpPr>
        <xdr:cNvPr id="37" name="TextBox 54"/>
        <xdr:cNvSpPr txBox="1">
          <a:spLocks noChangeArrowheads="1"/>
        </xdr:cNvSpPr>
      </xdr:nvSpPr>
      <xdr:spPr>
        <a:xfrm>
          <a:off x="4229100" y="877252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±</a:t>
          </a:r>
        </a:p>
      </xdr:txBody>
    </xdr:sp>
    <xdr:clientData/>
  </xdr:twoCellAnchor>
  <xdr:twoCellAnchor>
    <xdr:from>
      <xdr:col>3</xdr:col>
      <xdr:colOff>695325</xdr:colOff>
      <xdr:row>38</xdr:row>
      <xdr:rowOff>38100</xdr:rowOff>
    </xdr:from>
    <xdr:to>
      <xdr:col>4</xdr:col>
      <xdr:colOff>85725</xdr:colOff>
      <xdr:row>38</xdr:row>
      <xdr:rowOff>200025</xdr:rowOff>
    </xdr:to>
    <xdr:sp>
      <xdr:nvSpPr>
        <xdr:cNvPr id="38" name="TextBox 55"/>
        <xdr:cNvSpPr txBox="1">
          <a:spLocks noChangeArrowheads="1"/>
        </xdr:cNvSpPr>
      </xdr:nvSpPr>
      <xdr:spPr>
        <a:xfrm>
          <a:off x="4229100" y="901065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rkeg@uthscsa.ed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7"/>
  <sheetViews>
    <sheetView showGridLines="0" tabSelected="1" zoomScaleSheetLayoutView="100" workbookViewId="0" topLeftCell="A34">
      <pane ySplit="2955" topLeftCell="BM62" activePane="bottomLeft" state="split"/>
      <selection pane="topLeft" activeCell="D64" sqref="D64"/>
      <selection pane="bottomLeft" activeCell="D68" sqref="D68"/>
    </sheetView>
  </sheetViews>
  <sheetFormatPr defaultColWidth="9.00390625" defaultRowHeight="12"/>
  <cols>
    <col min="1" max="1" width="11.875" style="0" customWidth="1"/>
    <col min="2" max="2" width="24.75390625" style="0" customWidth="1"/>
    <col min="3" max="3" width="9.75390625" style="0" customWidth="1"/>
    <col min="4" max="6" width="10.00390625" style="2" customWidth="1"/>
    <col min="7" max="7" width="10.875" style="2" customWidth="1"/>
    <col min="8" max="9" width="10.00390625" style="2" customWidth="1"/>
    <col min="10" max="11" width="10.00390625" style="0" customWidth="1"/>
    <col min="12" max="16384" width="11.375" style="0" customWidth="1"/>
  </cols>
  <sheetData>
    <row r="2" spans="1:11" ht="27.75">
      <c r="A2" s="76"/>
      <c r="B2" s="74" t="s">
        <v>32</v>
      </c>
      <c r="C2" s="75"/>
      <c r="D2" s="71"/>
      <c r="G2" s="72"/>
      <c r="H2" s="86" t="s">
        <v>49</v>
      </c>
      <c r="I2" s="72"/>
      <c r="J2" s="74"/>
      <c r="K2" s="18"/>
    </row>
    <row r="3" spans="1:11" ht="15.75">
      <c r="A3" s="1"/>
      <c r="B3" s="74" t="s">
        <v>31</v>
      </c>
      <c r="C3" s="75"/>
      <c r="D3" s="71"/>
      <c r="H3" s="73" t="s">
        <v>46</v>
      </c>
      <c r="K3" s="18"/>
    </row>
    <row r="5" spans="1:11" ht="19.5">
      <c r="A5" s="1"/>
      <c r="B5" s="59"/>
      <c r="D5" s="105"/>
      <c r="E5" s="105"/>
      <c r="F5" s="18"/>
      <c r="G5" s="69" t="s">
        <v>39</v>
      </c>
      <c r="H5" s="18"/>
      <c r="I5" s="60"/>
      <c r="J5" s="18"/>
      <c r="K5" s="18"/>
    </row>
    <row r="6" spans="1:10" ht="21.75" customHeight="1">
      <c r="A6" s="1"/>
      <c r="B6" s="61" t="s">
        <v>47</v>
      </c>
      <c r="C6" s="82"/>
      <c r="D6" s="62"/>
      <c r="E6" s="42"/>
      <c r="F6" s="64"/>
      <c r="G6" s="65"/>
      <c r="H6" s="18"/>
      <c r="I6" s="18"/>
      <c r="J6" s="18"/>
    </row>
    <row r="7" spans="2:10" ht="21.75" customHeight="1">
      <c r="B7" s="61" t="s">
        <v>38</v>
      </c>
      <c r="C7" s="83"/>
      <c r="D7" s="63"/>
      <c r="E7" s="12"/>
      <c r="F7" s="18"/>
      <c r="G7" s="56"/>
      <c r="H7" s="18"/>
      <c r="I7" s="58"/>
      <c r="J7" s="18"/>
    </row>
    <row r="8" spans="2:16" ht="21.75" customHeight="1">
      <c r="B8" s="61" t="s">
        <v>48</v>
      </c>
      <c r="C8" s="83"/>
      <c r="D8" s="63"/>
      <c r="E8" s="12"/>
      <c r="F8" s="18"/>
      <c r="G8" s="57"/>
      <c r="L8" s="51"/>
      <c r="M8" s="2"/>
      <c r="N8" s="51"/>
      <c r="P8" s="51"/>
    </row>
    <row r="9" ht="21.75" customHeight="1">
      <c r="G9" s="88" t="s">
        <v>51</v>
      </c>
    </row>
    <row r="10" spans="1:11" ht="12.75" thickBot="1">
      <c r="A10" s="15"/>
      <c r="B10" s="15"/>
      <c r="C10" s="15"/>
      <c r="D10" s="16"/>
      <c r="E10" s="16"/>
      <c r="F10" s="16"/>
      <c r="G10" s="16"/>
      <c r="H10" s="16"/>
      <c r="I10" s="16"/>
      <c r="J10" s="15"/>
      <c r="K10" s="15"/>
    </row>
    <row r="11" spans="1:10" ht="12.75" thickTop="1">
      <c r="A11" s="3"/>
      <c r="B11" s="3"/>
      <c r="C11" s="3"/>
      <c r="D11" s="4"/>
      <c r="E11" s="4"/>
      <c r="F11" s="4"/>
      <c r="G11" s="4"/>
      <c r="H11" s="4"/>
      <c r="I11" s="4"/>
      <c r="J11" s="3"/>
    </row>
    <row r="12" spans="5:9" ht="19.5" customHeight="1">
      <c r="E12" s="4"/>
      <c r="F12" s="4"/>
      <c r="G12"/>
      <c r="H12"/>
      <c r="I12"/>
    </row>
    <row r="13" spans="2:9" ht="16.5" customHeight="1">
      <c r="B13" s="14" t="s">
        <v>30</v>
      </c>
      <c r="G13"/>
      <c r="H13"/>
      <c r="I13"/>
    </row>
    <row r="14" spans="1:9" ht="19.5" customHeight="1">
      <c r="A14" s="8"/>
      <c r="B14" s="31" t="s">
        <v>2</v>
      </c>
      <c r="C14" s="5"/>
      <c r="D14" s="17"/>
      <c r="G14"/>
      <c r="H14"/>
      <c r="I14"/>
    </row>
    <row r="15" spans="1:6" s="6" customFormat="1" ht="18.75" customHeight="1">
      <c r="A15" s="24">
        <v>1</v>
      </c>
      <c r="B15" s="32" t="s">
        <v>1</v>
      </c>
      <c r="C15" s="20"/>
      <c r="D15" s="21"/>
      <c r="E15" s="120"/>
      <c r="F15" s="114"/>
    </row>
    <row r="16" spans="8:9" s="9" customFormat="1" ht="18.75" customHeight="1">
      <c r="H16" s="19"/>
      <c r="I16" s="19"/>
    </row>
    <row r="17" spans="1:11" s="29" customFormat="1" ht="27.75" customHeight="1">
      <c r="A17" s="27"/>
      <c r="B17" s="26" t="s">
        <v>0</v>
      </c>
      <c r="C17" s="28"/>
      <c r="D17" s="111" t="s">
        <v>17</v>
      </c>
      <c r="E17" s="112"/>
      <c r="F17" s="116" t="s">
        <v>42</v>
      </c>
      <c r="G17" s="117"/>
      <c r="H17" s="36" t="s">
        <v>54</v>
      </c>
      <c r="I17" s="89"/>
      <c r="J17" s="36" t="s">
        <v>55</v>
      </c>
      <c r="K17" s="90"/>
    </row>
    <row r="18" spans="1:13" s="6" customFormat="1" ht="18.75" customHeight="1">
      <c r="A18" s="25">
        <v>2</v>
      </c>
      <c r="B18" s="33" t="s">
        <v>3</v>
      </c>
      <c r="C18" s="11"/>
      <c r="D18" s="84"/>
      <c r="E18" s="85"/>
      <c r="F18" s="84"/>
      <c r="G18" s="85"/>
      <c r="H18" s="91"/>
      <c r="I18" s="92"/>
      <c r="J18" s="91"/>
      <c r="K18" s="93"/>
      <c r="M18" s="52"/>
    </row>
    <row r="19" spans="1:13" s="6" customFormat="1" ht="18.75" customHeight="1">
      <c r="A19" s="25">
        <v>3</v>
      </c>
      <c r="B19" s="34" t="s">
        <v>4</v>
      </c>
      <c r="C19" s="22"/>
      <c r="D19"/>
      <c r="E19"/>
      <c r="F19" s="84"/>
      <c r="G19" s="85"/>
      <c r="H19" s="91"/>
      <c r="I19" s="92"/>
      <c r="J19" s="91"/>
      <c r="K19" s="93"/>
      <c r="M19" s="53"/>
    </row>
    <row r="20" spans="1:13" s="6" customFormat="1" ht="18.75" customHeight="1">
      <c r="A20" s="25">
        <v>4</v>
      </c>
      <c r="B20" s="35" t="s">
        <v>5</v>
      </c>
      <c r="C20" s="40" t="s">
        <v>23</v>
      </c>
      <c r="D20" s="113"/>
      <c r="E20" s="114"/>
      <c r="F20" s="121"/>
      <c r="G20" s="122"/>
      <c r="H20" s="91"/>
      <c r="I20" s="92"/>
      <c r="J20" s="91"/>
      <c r="K20" s="93"/>
      <c r="M20" s="53"/>
    </row>
    <row r="21" spans="1:13" s="6" customFormat="1" ht="18.75" customHeight="1">
      <c r="A21" s="25">
        <v>5</v>
      </c>
      <c r="B21" s="34" t="s">
        <v>6</v>
      </c>
      <c r="C21" s="41" t="s">
        <v>24</v>
      </c>
      <c r="D21" s="113"/>
      <c r="E21" s="114"/>
      <c r="F21" s="120"/>
      <c r="G21" s="114"/>
      <c r="H21" s="94"/>
      <c r="I21" s="95"/>
      <c r="J21" s="94"/>
      <c r="K21" s="96"/>
      <c r="M21" s="53"/>
    </row>
    <row r="22" spans="1:11" s="6" customFormat="1" ht="18.75" customHeight="1">
      <c r="A22" s="24">
        <v>6</v>
      </c>
      <c r="B22" s="34" t="s">
        <v>7</v>
      </c>
      <c r="C22" s="22"/>
      <c r="D22" s="121"/>
      <c r="E22" s="122"/>
      <c r="F22" s="132"/>
      <c r="G22" s="133"/>
      <c r="H22" s="134"/>
      <c r="I22" s="135"/>
      <c r="J22" s="134"/>
      <c r="K22" s="135"/>
    </row>
    <row r="23" spans="1:11" s="6" customFormat="1" ht="18.75" customHeight="1">
      <c r="A23" s="24">
        <v>7</v>
      </c>
      <c r="B23" s="125" t="s">
        <v>9</v>
      </c>
      <c r="C23" s="11"/>
      <c r="D23" s="121"/>
      <c r="E23" s="127"/>
      <c r="F23" s="129"/>
      <c r="G23" s="129"/>
      <c r="H23" s="129"/>
      <c r="I23" s="129"/>
      <c r="J23" s="129"/>
      <c r="K23" s="129"/>
    </row>
    <row r="24" spans="1:11" s="6" customFormat="1" ht="18.75" customHeight="1">
      <c r="A24" s="24">
        <v>8</v>
      </c>
      <c r="B24" s="126"/>
      <c r="C24" s="22"/>
      <c r="D24" s="120"/>
      <c r="E24" s="113"/>
      <c r="F24" s="129"/>
      <c r="G24" s="129"/>
      <c r="H24" s="129"/>
      <c r="I24" s="129"/>
      <c r="J24" s="129"/>
      <c r="K24" s="129"/>
    </row>
    <row r="25" spans="1:11" s="9" customFormat="1" ht="15" customHeight="1">
      <c r="A25" s="19"/>
      <c r="D25" s="19"/>
      <c r="E25" s="19"/>
      <c r="F25" s="19"/>
      <c r="G25" s="19"/>
      <c r="H25" s="19"/>
      <c r="I25" s="19"/>
      <c r="J25" s="19"/>
      <c r="K25" s="19"/>
    </row>
    <row r="26" spans="1:11" s="6" customFormat="1" ht="18.75" customHeight="1">
      <c r="A26" s="7"/>
      <c r="B26" s="30" t="s">
        <v>8</v>
      </c>
      <c r="C26" s="10"/>
      <c r="D26" s="19"/>
      <c r="E26" s="19"/>
      <c r="F26" s="19"/>
      <c r="G26" s="19"/>
      <c r="H26" s="19"/>
      <c r="I26" s="19"/>
      <c r="J26" s="19"/>
      <c r="K26" s="19"/>
    </row>
    <row r="27" spans="1:11" s="6" customFormat="1" ht="18.75" customHeight="1">
      <c r="A27" s="25">
        <v>9</v>
      </c>
      <c r="B27" s="123" t="s">
        <v>9</v>
      </c>
      <c r="C27" s="23"/>
      <c r="D27" s="127"/>
      <c r="E27" s="127"/>
      <c r="F27" s="134"/>
      <c r="G27" s="138"/>
      <c r="H27" s="138"/>
      <c r="I27" s="138"/>
      <c r="J27" s="138"/>
      <c r="K27" s="135"/>
    </row>
    <row r="28" spans="1:11" s="6" customFormat="1" ht="18.75" customHeight="1">
      <c r="A28" s="25">
        <v>10</v>
      </c>
      <c r="B28" s="123"/>
      <c r="C28" s="23"/>
      <c r="D28" s="113"/>
      <c r="E28" s="113"/>
      <c r="F28" s="128"/>
      <c r="G28" s="129"/>
      <c r="H28" s="129"/>
      <c r="I28" s="129"/>
      <c r="J28" s="129"/>
      <c r="K28" s="109"/>
    </row>
    <row r="29" spans="1:11" s="6" customFormat="1" ht="18.75" customHeight="1">
      <c r="A29" s="25">
        <v>11</v>
      </c>
      <c r="B29" s="123"/>
      <c r="C29" s="23"/>
      <c r="D29" s="113"/>
      <c r="E29" s="113"/>
      <c r="F29" s="128"/>
      <c r="G29" s="129"/>
      <c r="H29" s="129"/>
      <c r="I29" s="129"/>
      <c r="J29" s="129"/>
      <c r="K29" s="109"/>
    </row>
    <row r="30" spans="1:11" s="6" customFormat="1" ht="18.75" customHeight="1">
      <c r="A30" s="25">
        <v>12</v>
      </c>
      <c r="B30" s="124"/>
      <c r="C30" s="22"/>
      <c r="D30" s="113"/>
      <c r="E30" s="113"/>
      <c r="F30" s="130"/>
      <c r="G30" s="131"/>
      <c r="H30" s="131"/>
      <c r="I30" s="131"/>
      <c r="J30" s="131"/>
      <c r="K30" s="110"/>
    </row>
    <row r="31" spans="1:11" s="9" customFormat="1" ht="15" customHeight="1">
      <c r="A31" s="19"/>
      <c r="D31" s="19"/>
      <c r="E31" s="19"/>
      <c r="F31" s="19"/>
      <c r="G31" s="19"/>
      <c r="H31" s="19"/>
      <c r="I31" s="19"/>
      <c r="J31" s="19"/>
      <c r="K31" s="19"/>
    </row>
    <row r="32" spans="1:11" s="6" customFormat="1" ht="18.75" customHeight="1">
      <c r="A32" s="7"/>
      <c r="B32" s="26" t="s">
        <v>10</v>
      </c>
      <c r="C32" s="11"/>
      <c r="D32" s="19"/>
      <c r="E32" s="19"/>
      <c r="F32" s="19"/>
      <c r="G32" s="19"/>
      <c r="H32" s="19"/>
      <c r="I32" s="19"/>
      <c r="J32" s="19"/>
      <c r="K32" s="19"/>
    </row>
    <row r="33" spans="1:11" s="6" customFormat="1" ht="18.75" customHeight="1">
      <c r="A33" s="25">
        <v>13</v>
      </c>
      <c r="B33" s="33" t="s">
        <v>11</v>
      </c>
      <c r="C33" s="39" t="s">
        <v>25</v>
      </c>
      <c r="D33" s="120"/>
      <c r="E33" s="114"/>
      <c r="F33" s="136"/>
      <c r="G33" s="137"/>
      <c r="H33" s="136"/>
      <c r="I33" s="137"/>
      <c r="J33" s="136"/>
      <c r="K33" s="137"/>
    </row>
    <row r="34" spans="1:11" s="6" customFormat="1" ht="18.75" customHeight="1">
      <c r="A34" s="25">
        <v>14</v>
      </c>
      <c r="B34" s="35" t="s">
        <v>37</v>
      </c>
      <c r="C34" s="40" t="s">
        <v>26</v>
      </c>
      <c r="D34" s="120"/>
      <c r="E34" s="114"/>
      <c r="F34" s="120"/>
      <c r="G34" s="114"/>
      <c r="H34" s="136"/>
      <c r="I34" s="137"/>
      <c r="J34" s="136"/>
      <c r="K34" s="137"/>
    </row>
    <row r="35" spans="1:11" s="6" customFormat="1" ht="18.75" customHeight="1">
      <c r="A35" s="25">
        <v>15</v>
      </c>
      <c r="B35" s="35" t="s">
        <v>19</v>
      </c>
      <c r="C35" s="40" t="s">
        <v>27</v>
      </c>
      <c r="D35" s="120"/>
      <c r="E35" s="114"/>
      <c r="F35" s="120"/>
      <c r="G35" s="114"/>
      <c r="H35" s="136"/>
      <c r="I35" s="137"/>
      <c r="J35" s="136"/>
      <c r="K35" s="137"/>
    </row>
    <row r="36" spans="1:11" s="6" customFormat="1" ht="18.75" customHeight="1">
      <c r="A36" s="25">
        <v>16</v>
      </c>
      <c r="B36" s="33" t="s">
        <v>18</v>
      </c>
      <c r="C36" s="39" t="s">
        <v>21</v>
      </c>
      <c r="D36" s="49"/>
      <c r="E36" s="50"/>
      <c r="F36" s="136"/>
      <c r="G36" s="137"/>
      <c r="H36" s="136"/>
      <c r="I36" s="137"/>
      <c r="J36" s="136"/>
      <c r="K36" s="137"/>
    </row>
    <row r="37" spans="1:11" s="6" customFormat="1" ht="18.75" customHeight="1">
      <c r="A37" s="25">
        <v>17</v>
      </c>
      <c r="B37" s="35" t="s">
        <v>19</v>
      </c>
      <c r="C37" s="40" t="s">
        <v>22</v>
      </c>
      <c r="D37" s="49"/>
      <c r="E37" s="50"/>
      <c r="F37" s="136"/>
      <c r="G37" s="137"/>
      <c r="H37" s="136"/>
      <c r="I37" s="137"/>
      <c r="J37" s="136"/>
      <c r="K37" s="137"/>
    </row>
    <row r="38" spans="1:11" s="6" customFormat="1" ht="18.75" customHeight="1">
      <c r="A38" s="25">
        <v>18</v>
      </c>
      <c r="B38" s="35" t="s">
        <v>20</v>
      </c>
      <c r="C38" s="40" t="s">
        <v>28</v>
      </c>
      <c r="D38" s="49"/>
      <c r="E38" s="50"/>
      <c r="F38" s="136"/>
      <c r="G38" s="137"/>
      <c r="H38" s="136"/>
      <c r="I38" s="137"/>
      <c r="J38" s="136"/>
      <c r="K38" s="137"/>
    </row>
    <row r="39" spans="1:11" s="6" customFormat="1" ht="18.75" customHeight="1">
      <c r="A39" s="25">
        <v>19</v>
      </c>
      <c r="B39" s="34"/>
      <c r="C39" s="41" t="s">
        <v>29</v>
      </c>
      <c r="D39" s="49"/>
      <c r="E39" s="50"/>
      <c r="F39" s="136"/>
      <c r="G39" s="137"/>
      <c r="H39" s="136"/>
      <c r="I39" s="137"/>
      <c r="J39" s="136"/>
      <c r="K39" s="137"/>
    </row>
    <row r="40" spans="1:10" s="9" customFormat="1" ht="15" customHeight="1">
      <c r="A40" s="19"/>
      <c r="D40" s="19"/>
      <c r="E40" s="19"/>
      <c r="F40" s="19"/>
      <c r="G40" s="19"/>
      <c r="H40" s="19"/>
      <c r="I40" s="77"/>
      <c r="J40" s="19"/>
    </row>
    <row r="41" spans="1:11" s="6" customFormat="1" ht="18.75" customHeight="1">
      <c r="A41" s="7"/>
      <c r="B41" s="30" t="s">
        <v>12</v>
      </c>
      <c r="C41" s="10"/>
      <c r="D41" s="19"/>
      <c r="E41" s="19"/>
      <c r="F41" s="19"/>
      <c r="G41" s="19"/>
      <c r="H41" s="115" t="s">
        <v>52</v>
      </c>
      <c r="I41" s="112"/>
      <c r="J41" s="116" t="s">
        <v>53</v>
      </c>
      <c r="K41" s="117"/>
    </row>
    <row r="42" spans="1:11" s="6" customFormat="1" ht="18.75" customHeight="1">
      <c r="A42" s="24">
        <v>21</v>
      </c>
      <c r="B42" s="34" t="s">
        <v>13</v>
      </c>
      <c r="C42" s="37">
        <v>0.014</v>
      </c>
      <c r="D42" s="120"/>
      <c r="E42" s="114"/>
      <c r="F42" s="120"/>
      <c r="G42" s="114"/>
      <c r="H42" s="118"/>
      <c r="I42" s="119"/>
      <c r="J42" s="118"/>
      <c r="K42" s="119"/>
    </row>
    <row r="43" spans="1:11" s="6" customFormat="1" ht="18.75" customHeight="1">
      <c r="A43" s="24">
        <v>22</v>
      </c>
      <c r="B43" s="36" t="s">
        <v>14</v>
      </c>
      <c r="C43" s="38">
        <v>0.025</v>
      </c>
      <c r="D43" s="120"/>
      <c r="E43" s="114"/>
      <c r="F43" s="120"/>
      <c r="G43" s="114"/>
      <c r="H43" s="118"/>
      <c r="I43" s="119"/>
      <c r="J43" s="118"/>
      <c r="K43" s="119"/>
    </row>
    <row r="44" spans="1:11" s="6" customFormat="1" ht="18.75" customHeight="1">
      <c r="A44" s="24">
        <v>23</v>
      </c>
      <c r="B44" s="36" t="s">
        <v>15</v>
      </c>
      <c r="C44" s="38">
        <v>0.036</v>
      </c>
      <c r="D44" s="120"/>
      <c r="E44" s="114"/>
      <c r="F44" s="120"/>
      <c r="G44" s="114"/>
      <c r="H44" s="118"/>
      <c r="I44" s="119"/>
      <c r="J44" s="118"/>
      <c r="K44" s="119"/>
    </row>
    <row r="45" spans="1:11" s="6" customFormat="1" ht="18.75" customHeight="1">
      <c r="A45" s="24">
        <v>24</v>
      </c>
      <c r="B45" s="36" t="s">
        <v>16</v>
      </c>
      <c r="C45" s="38">
        <v>0.051</v>
      </c>
      <c r="D45" s="120"/>
      <c r="E45" s="114"/>
      <c r="F45" s="120"/>
      <c r="G45" s="114"/>
      <c r="H45" s="118"/>
      <c r="I45" s="119"/>
      <c r="J45" s="118"/>
      <c r="K45" s="119"/>
    </row>
    <row r="46" spans="1:10" s="9" customFormat="1" ht="15" customHeight="1">
      <c r="A46" s="19"/>
      <c r="D46" s="19"/>
      <c r="E46" s="19"/>
      <c r="F46" s="19"/>
      <c r="G46" s="19"/>
      <c r="H46" s="19"/>
      <c r="I46" s="19"/>
      <c r="J46" s="19"/>
    </row>
    <row r="47" s="6" customFormat="1" ht="18.75" customHeight="1">
      <c r="A47" s="54" t="s">
        <v>33</v>
      </c>
    </row>
    <row r="48" spans="1:10" s="6" customFormat="1" ht="18.75" customHeight="1">
      <c r="A48" s="7"/>
      <c r="B48" s="30" t="s">
        <v>16</v>
      </c>
      <c r="C48" s="10"/>
      <c r="D48" s="19"/>
      <c r="E48" s="19"/>
      <c r="F48" s="19"/>
      <c r="G48" s="19"/>
      <c r="H48" s="19"/>
      <c r="I48" s="19"/>
      <c r="J48" s="19"/>
    </row>
    <row r="49" spans="1:11" ht="15" customHeight="1">
      <c r="A49" s="24">
        <v>25</v>
      </c>
      <c r="B49" s="34" t="s">
        <v>7</v>
      </c>
      <c r="C49" s="22"/>
      <c r="D49" s="121"/>
      <c r="E49" s="122"/>
      <c r="F49" s="121"/>
      <c r="G49" s="122"/>
      <c r="H49" s="142"/>
      <c r="I49" s="143"/>
      <c r="J49" s="142"/>
      <c r="K49" s="143"/>
    </row>
    <row r="50" spans="2:11" ht="15.75">
      <c r="B50" s="3"/>
      <c r="C50" s="3"/>
      <c r="D50" s="4"/>
      <c r="E50" s="4"/>
      <c r="F50" s="4"/>
      <c r="G50" s="4"/>
      <c r="H50" s="4"/>
      <c r="I50" s="4"/>
      <c r="J50" s="3"/>
      <c r="K50" s="55">
        <f>D5</f>
        <v>0</v>
      </c>
    </row>
    <row r="52" spans="4:10" s="13" customFormat="1" ht="18.75" customHeight="1">
      <c r="D52" s="43"/>
      <c r="E52" s="43"/>
      <c r="F52" s="43"/>
      <c r="G52" s="43"/>
      <c r="H52" s="67"/>
      <c r="I52" s="43"/>
      <c r="J52" s="68"/>
    </row>
    <row r="53" spans="4:9" s="13" customFormat="1" ht="18.75" customHeight="1">
      <c r="D53" s="43"/>
      <c r="E53" s="43"/>
      <c r="F53" s="43"/>
      <c r="G53" s="43"/>
      <c r="H53" s="66"/>
      <c r="I53" s="43"/>
    </row>
    <row r="54" spans="1:9" s="13" customFormat="1" ht="18.75" customHeight="1">
      <c r="A54" s="13">
        <v>26</v>
      </c>
      <c r="B54" s="13" t="s">
        <v>34</v>
      </c>
      <c r="C54" s="44"/>
      <c r="D54" s="47"/>
      <c r="E54" s="48"/>
      <c r="F54" s="47"/>
      <c r="G54" s="45"/>
      <c r="H54" s="43"/>
      <c r="I54" s="43"/>
    </row>
    <row r="55" spans="4:9" s="13" customFormat="1" ht="18.75" customHeight="1">
      <c r="D55" s="43"/>
      <c r="E55" s="43"/>
      <c r="F55" s="43"/>
      <c r="G55" s="43"/>
      <c r="H55" s="43"/>
      <c r="I55" s="43"/>
    </row>
    <row r="56" spans="1:9" s="13" customFormat="1" ht="18.75" customHeight="1">
      <c r="A56" s="13">
        <v>27</v>
      </c>
      <c r="B56" s="13" t="s">
        <v>56</v>
      </c>
      <c r="C56" s="13" t="s">
        <v>60</v>
      </c>
      <c r="D56" s="46"/>
      <c r="E56" s="43" t="s">
        <v>61</v>
      </c>
      <c r="F56" s="43"/>
      <c r="G56" s="43" t="s">
        <v>62</v>
      </c>
      <c r="H56" s="43"/>
      <c r="I56" s="43" t="s">
        <v>63</v>
      </c>
    </row>
    <row r="57" spans="2:10" s="13" customFormat="1" ht="18.75" customHeight="1">
      <c r="B57" s="102" t="s">
        <v>58</v>
      </c>
      <c r="C57" s="97" t="e">
        <f>0.2*(D20*D21)/(D20+D21)</f>
        <v>#DIV/0!</v>
      </c>
      <c r="D57" s="98" t="s">
        <v>59</v>
      </c>
      <c r="E57" s="101" t="e">
        <f>0.2*(F20*F21)/(F20+F21)</f>
        <v>#DIV/0!</v>
      </c>
      <c r="F57" s="99" t="s">
        <v>59</v>
      </c>
      <c r="G57" s="101" t="e">
        <f>0.2*(H20*H21)/(H20+H21)</f>
        <v>#DIV/0!</v>
      </c>
      <c r="H57" s="99" t="s">
        <v>59</v>
      </c>
      <c r="I57" s="101" t="e">
        <f>0.2*(J20*J21)/(J20+J21)</f>
        <v>#DIV/0!</v>
      </c>
      <c r="J57" s="100" t="s">
        <v>59</v>
      </c>
    </row>
    <row r="58" spans="2:9" s="13" customFormat="1" ht="18.75" customHeight="1">
      <c r="B58"/>
      <c r="D58"/>
      <c r="E58"/>
      <c r="F58" s="79"/>
      <c r="G58" s="47"/>
      <c r="H58" s="45"/>
      <c r="I58" s="43"/>
    </row>
    <row r="59" spans="2:9" s="13" customFormat="1" ht="18.75" customHeight="1">
      <c r="B59"/>
      <c r="C59" s="97"/>
      <c r="D59" s="13" t="s">
        <v>60</v>
      </c>
      <c r="E59"/>
      <c r="F59" s="43" t="s">
        <v>61</v>
      </c>
      <c r="G59" s="47"/>
      <c r="H59" s="45"/>
      <c r="I59" s="43"/>
    </row>
    <row r="60" spans="2:9" s="13" customFormat="1" ht="18.75" customHeight="1">
      <c r="B60" s="103" t="s">
        <v>64</v>
      </c>
      <c r="C60" s="97" t="s">
        <v>57</v>
      </c>
      <c r="D60" s="97">
        <f>D22/2</f>
        <v>0</v>
      </c>
      <c r="E60" s="98" t="s">
        <v>59</v>
      </c>
      <c r="F60" s="98">
        <f>F22/2</f>
        <v>0</v>
      </c>
      <c r="G60" s="98" t="s">
        <v>59</v>
      </c>
      <c r="H60" s="108" t="s">
        <v>71</v>
      </c>
      <c r="I60" s="43"/>
    </row>
    <row r="61" spans="2:9" s="13" customFormat="1" ht="18.75" customHeight="1">
      <c r="B61"/>
      <c r="C61" s="97" t="s">
        <v>65</v>
      </c>
      <c r="D61" s="97">
        <f>D49/2</f>
        <v>0</v>
      </c>
      <c r="E61" s="98" t="s">
        <v>59</v>
      </c>
      <c r="F61" s="98">
        <f>F49/2</f>
        <v>0</v>
      </c>
      <c r="G61" s="98" t="s">
        <v>59</v>
      </c>
      <c r="H61" s="45"/>
      <c r="I61" s="43"/>
    </row>
    <row r="62" spans="2:9" s="13" customFormat="1" ht="18.75" customHeight="1">
      <c r="B62"/>
      <c r="C62" s="97"/>
      <c r="D62" s="97"/>
      <c r="E62" s="98"/>
      <c r="F62" s="98"/>
      <c r="G62" s="98"/>
      <c r="H62" s="45"/>
      <c r="I62" s="43"/>
    </row>
    <row r="63" spans="2:9" s="13" customFormat="1" ht="18.75" customHeight="1">
      <c r="B63" s="103" t="s">
        <v>66</v>
      </c>
      <c r="C63" s="97"/>
      <c r="D63" s="13" t="s">
        <v>60</v>
      </c>
      <c r="E63"/>
      <c r="F63" s="43" t="s">
        <v>61</v>
      </c>
      <c r="G63" s="98"/>
      <c r="H63" s="45"/>
      <c r="I63" s="43"/>
    </row>
    <row r="64" spans="2:9" s="13" customFormat="1" ht="18.75" customHeight="1">
      <c r="B64"/>
      <c r="C64" s="97"/>
      <c r="D64" s="104" t="e">
        <f>1-(D34-D35)/(D34+D35)</f>
        <v>#DIV/0!</v>
      </c>
      <c r="E64" s="98" t="s">
        <v>67</v>
      </c>
      <c r="F64" s="104" t="e">
        <f>1-(F34-F35)/(F34+F35)</f>
        <v>#DIV/0!</v>
      </c>
      <c r="G64" s="98" t="s">
        <v>67</v>
      </c>
      <c r="H64" s="106" t="s">
        <v>70</v>
      </c>
      <c r="I64" s="43"/>
    </row>
    <row r="65" spans="2:9" s="13" customFormat="1" ht="18.75" customHeight="1">
      <c r="B65"/>
      <c r="C65" s="97"/>
      <c r="D65" s="97"/>
      <c r="E65" s="98"/>
      <c r="F65" s="98"/>
      <c r="G65" s="98"/>
      <c r="H65" s="45"/>
      <c r="I65" s="43"/>
    </row>
    <row r="66" spans="2:9" s="13" customFormat="1" ht="18.75" customHeight="1">
      <c r="B66"/>
      <c r="C66" s="97"/>
      <c r="D66" s="97"/>
      <c r="E66" s="98"/>
      <c r="F66" s="98"/>
      <c r="G66" s="98"/>
      <c r="H66" s="45"/>
      <c r="I66" s="43"/>
    </row>
    <row r="67" spans="2:9" s="13" customFormat="1" ht="18.75" customHeight="1">
      <c r="B67" s="103" t="s">
        <v>68</v>
      </c>
      <c r="C67" s="97"/>
      <c r="D67" s="13" t="s">
        <v>60</v>
      </c>
      <c r="E67"/>
      <c r="F67" s="43"/>
      <c r="G67" s="98"/>
      <c r="H67" s="45"/>
      <c r="I67" s="43"/>
    </row>
    <row r="68" spans="2:9" s="13" customFormat="1" ht="18.75" customHeight="1">
      <c r="B68"/>
      <c r="C68" s="97"/>
      <c r="D68" s="97" t="e">
        <f>ABS(((D36+D37)-(D38+D39))/(2*D33))</f>
        <v>#DIV/0!</v>
      </c>
      <c r="E68" s="98"/>
      <c r="F68" s="107" t="s">
        <v>69</v>
      </c>
      <c r="G68" s="98"/>
      <c r="H68" s="45"/>
      <c r="I68" s="43"/>
    </row>
    <row r="69" spans="2:9" s="13" customFormat="1" ht="18.75" customHeight="1">
      <c r="B69"/>
      <c r="C69" s="97"/>
      <c r="D69" s="97"/>
      <c r="E69" s="98"/>
      <c r="F69" s="98"/>
      <c r="G69" s="98"/>
      <c r="H69" s="45"/>
      <c r="I69" s="43"/>
    </row>
    <row r="70" spans="2:9" s="13" customFormat="1" ht="18.75" customHeight="1">
      <c r="B70"/>
      <c r="C70" s="97"/>
      <c r="D70" s="97"/>
      <c r="E70" s="98"/>
      <c r="F70" s="98"/>
      <c r="G70" s="98"/>
      <c r="H70" s="45"/>
      <c r="I70" s="43"/>
    </row>
    <row r="71" spans="4:9" s="13" customFormat="1" ht="18.75" customHeight="1">
      <c r="D71" s="43"/>
      <c r="E71" s="43"/>
      <c r="F71" s="43"/>
      <c r="G71" s="43"/>
      <c r="H71" s="43"/>
      <c r="I71" s="43"/>
    </row>
    <row r="72" spans="1:9" s="13" customFormat="1" ht="18.75" customHeight="1">
      <c r="A72" s="13">
        <v>28</v>
      </c>
      <c r="B72" s="13" t="s">
        <v>35</v>
      </c>
      <c r="D72" s="43"/>
      <c r="E72" s="70"/>
      <c r="F72" s="43"/>
      <c r="G72" s="43"/>
      <c r="H72" s="43"/>
      <c r="I72" s="43"/>
    </row>
    <row r="73" spans="2:9" s="13" customFormat="1" ht="18.75" customHeight="1">
      <c r="B73" s="13" t="s">
        <v>41</v>
      </c>
      <c r="D73" s="43"/>
      <c r="E73" s="43"/>
      <c r="F73" s="43"/>
      <c r="G73" s="43"/>
      <c r="H73" s="43"/>
      <c r="I73" s="43"/>
    </row>
    <row r="74" spans="2:9" s="13" customFormat="1" ht="18.75" customHeight="1">
      <c r="B74" s="13">
        <v>1</v>
      </c>
      <c r="C74" s="80"/>
      <c r="D74" s="81"/>
      <c r="E74" s="79"/>
      <c r="F74" s="79"/>
      <c r="G74" s="43"/>
      <c r="H74" s="43"/>
      <c r="I74" s="43"/>
    </row>
    <row r="75" spans="2:9" s="13" customFormat="1" ht="18.75" customHeight="1">
      <c r="B75" s="13">
        <v>2</v>
      </c>
      <c r="C75" s="80"/>
      <c r="D75" s="81"/>
      <c r="E75" s="79"/>
      <c r="F75" s="79"/>
      <c r="G75" s="43"/>
      <c r="H75" s="43"/>
      <c r="I75" s="43"/>
    </row>
    <row r="76" spans="2:9" s="13" customFormat="1" ht="18.75" customHeight="1">
      <c r="B76" s="13">
        <v>3</v>
      </c>
      <c r="C76" s="80"/>
      <c r="D76" s="81"/>
      <c r="E76" s="79"/>
      <c r="F76" s="79"/>
      <c r="G76" s="43"/>
      <c r="H76" s="43"/>
      <c r="I76" s="43"/>
    </row>
    <row r="77" spans="2:9" s="13" customFormat="1" ht="18.75" customHeight="1">
      <c r="B77" s="13">
        <v>4</v>
      </c>
      <c r="C77" s="80"/>
      <c r="D77" s="81"/>
      <c r="E77" s="79"/>
      <c r="F77" s="79"/>
      <c r="G77" s="43"/>
      <c r="H77" s="43"/>
      <c r="I77" s="43"/>
    </row>
    <row r="78" spans="2:9" s="13" customFormat="1" ht="18.75" customHeight="1">
      <c r="B78" s="13">
        <v>5</v>
      </c>
      <c r="C78" s="80"/>
      <c r="D78" s="81"/>
      <c r="E78" s="79"/>
      <c r="F78" s="79"/>
      <c r="G78" s="43"/>
      <c r="H78" s="43"/>
      <c r="I78" s="43"/>
    </row>
    <row r="79" spans="2:9" s="13" customFormat="1" ht="18.75" customHeight="1">
      <c r="B79" s="13">
        <v>6</v>
      </c>
      <c r="C79" s="80"/>
      <c r="D79" s="81"/>
      <c r="E79" s="79"/>
      <c r="F79" s="79"/>
      <c r="G79" s="43"/>
      <c r="H79" s="43"/>
      <c r="I79" s="43"/>
    </row>
    <row r="80" spans="2:9" s="13" customFormat="1" ht="18.75" customHeight="1">
      <c r="B80" s="13">
        <v>7</v>
      </c>
      <c r="C80" s="80"/>
      <c r="D80" s="81"/>
      <c r="E80" s="79"/>
      <c r="F80" s="79"/>
      <c r="G80" s="43"/>
      <c r="H80" s="43"/>
      <c r="I80" s="43"/>
    </row>
    <row r="81" spans="2:9" s="13" customFormat="1" ht="18.75" customHeight="1">
      <c r="B81" s="13">
        <v>8</v>
      </c>
      <c r="C81" s="80"/>
      <c r="D81" s="81"/>
      <c r="E81" s="79"/>
      <c r="F81" s="79"/>
      <c r="G81" s="43"/>
      <c r="H81" s="43"/>
      <c r="I81" s="43"/>
    </row>
    <row r="82" spans="2:9" s="13" customFormat="1" ht="18.75" customHeight="1">
      <c r="B82" s="13">
        <v>9</v>
      </c>
      <c r="C82" s="80"/>
      <c r="D82" s="81"/>
      <c r="E82" s="79"/>
      <c r="F82" s="79"/>
      <c r="G82" s="43"/>
      <c r="H82" s="43"/>
      <c r="I82" s="43"/>
    </row>
    <row r="83" spans="2:9" s="13" customFormat="1" ht="18.75" customHeight="1">
      <c r="B83" s="13">
        <v>10</v>
      </c>
      <c r="C83" s="80"/>
      <c r="D83" s="81"/>
      <c r="E83" s="79"/>
      <c r="F83" s="79"/>
      <c r="G83" s="43"/>
      <c r="H83" s="43"/>
      <c r="I83" s="43"/>
    </row>
    <row r="84" spans="3:9" s="13" customFormat="1" ht="18.75" customHeight="1">
      <c r="C84" s="78"/>
      <c r="D84" s="79"/>
      <c r="E84" s="79"/>
      <c r="F84" s="79"/>
      <c r="G84" s="43"/>
      <c r="H84" s="43"/>
      <c r="I84" s="43"/>
    </row>
    <row r="85" spans="4:9" s="13" customFormat="1" ht="18.75" customHeight="1">
      <c r="D85" s="43"/>
      <c r="E85" s="43"/>
      <c r="F85" s="43"/>
      <c r="G85" s="43"/>
      <c r="H85" s="43"/>
      <c r="I85" s="43"/>
    </row>
    <row r="86" spans="1:9" s="13" customFormat="1" ht="18.75" customHeight="1">
      <c r="A86" s="13" t="s">
        <v>40</v>
      </c>
      <c r="D86" s="43"/>
      <c r="E86" s="43"/>
      <c r="F86" s="43"/>
      <c r="G86" s="43"/>
      <c r="H86" s="43"/>
      <c r="I86" s="43"/>
    </row>
    <row r="87" spans="1:11" s="13" customFormat="1" ht="24" customHeight="1" thickBot="1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</row>
    <row r="88" spans="1:11" s="13" customFormat="1" ht="24" customHeight="1" thickBot="1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</row>
    <row r="89" spans="1:11" s="13" customFormat="1" ht="24" customHeight="1" thickBot="1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</row>
    <row r="90" spans="1:11" s="13" customFormat="1" ht="24" customHeight="1" thickBot="1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</row>
    <row r="91" spans="1:11" s="13" customFormat="1" ht="18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</row>
    <row r="93" spans="1:2" ht="12">
      <c r="A93" s="87"/>
      <c r="B93" s="87"/>
    </row>
    <row r="94" ht="12">
      <c r="A94" t="s">
        <v>50</v>
      </c>
    </row>
    <row r="97" ht="12">
      <c r="A97" t="s">
        <v>36</v>
      </c>
    </row>
  </sheetData>
  <mergeCells count="89">
    <mergeCell ref="A89:K89"/>
    <mergeCell ref="A91:K91"/>
    <mergeCell ref="A90:K90"/>
    <mergeCell ref="E15:F15"/>
    <mergeCell ref="F49:G49"/>
    <mergeCell ref="H49:I49"/>
    <mergeCell ref="J49:K49"/>
    <mergeCell ref="F43:G43"/>
    <mergeCell ref="H43:I43"/>
    <mergeCell ref="J43:K43"/>
    <mergeCell ref="D5:E5"/>
    <mergeCell ref="A87:K87"/>
    <mergeCell ref="A88:K88"/>
    <mergeCell ref="D42:E42"/>
    <mergeCell ref="D43:E43"/>
    <mergeCell ref="D44:E44"/>
    <mergeCell ref="D45:E45"/>
    <mergeCell ref="F45:G45"/>
    <mergeCell ref="H45:I45"/>
    <mergeCell ref="J45:K45"/>
    <mergeCell ref="J44:K44"/>
    <mergeCell ref="H38:I38"/>
    <mergeCell ref="J38:K38"/>
    <mergeCell ref="H39:I39"/>
    <mergeCell ref="J39:K39"/>
    <mergeCell ref="J35:K35"/>
    <mergeCell ref="H36:I36"/>
    <mergeCell ref="J36:K36"/>
    <mergeCell ref="H37:I37"/>
    <mergeCell ref="J37:K37"/>
    <mergeCell ref="H23:I23"/>
    <mergeCell ref="H24:I24"/>
    <mergeCell ref="H28:I28"/>
    <mergeCell ref="J28:K28"/>
    <mergeCell ref="J22:K22"/>
    <mergeCell ref="J23:K23"/>
    <mergeCell ref="J24:K24"/>
    <mergeCell ref="J27:K27"/>
    <mergeCell ref="J33:K33"/>
    <mergeCell ref="J42:K42"/>
    <mergeCell ref="H27:I27"/>
    <mergeCell ref="H33:I33"/>
    <mergeCell ref="H29:I29"/>
    <mergeCell ref="J29:K29"/>
    <mergeCell ref="H30:I30"/>
    <mergeCell ref="J30:K30"/>
    <mergeCell ref="H34:I34"/>
    <mergeCell ref="J34:K34"/>
    <mergeCell ref="H22:I22"/>
    <mergeCell ref="F37:G37"/>
    <mergeCell ref="F38:G38"/>
    <mergeCell ref="F39:G39"/>
    <mergeCell ref="F33:G33"/>
    <mergeCell ref="F34:G34"/>
    <mergeCell ref="F35:G35"/>
    <mergeCell ref="F36:G36"/>
    <mergeCell ref="F27:G27"/>
    <mergeCell ref="F28:G28"/>
    <mergeCell ref="F20:G20"/>
    <mergeCell ref="F21:G21"/>
    <mergeCell ref="F22:G22"/>
    <mergeCell ref="F23:G23"/>
    <mergeCell ref="B27:B30"/>
    <mergeCell ref="D30:E30"/>
    <mergeCell ref="D33:E33"/>
    <mergeCell ref="B23:B24"/>
    <mergeCell ref="D27:E27"/>
    <mergeCell ref="D28:E28"/>
    <mergeCell ref="D29:E29"/>
    <mergeCell ref="D23:E23"/>
    <mergeCell ref="D24:E24"/>
    <mergeCell ref="H42:I42"/>
    <mergeCell ref="D34:E34"/>
    <mergeCell ref="D35:E35"/>
    <mergeCell ref="D49:E49"/>
    <mergeCell ref="H35:I35"/>
    <mergeCell ref="F44:G44"/>
    <mergeCell ref="H44:I44"/>
    <mergeCell ref="F42:G42"/>
    <mergeCell ref="D17:E17"/>
    <mergeCell ref="D20:E20"/>
    <mergeCell ref="H41:I41"/>
    <mergeCell ref="J41:K41"/>
    <mergeCell ref="D21:E21"/>
    <mergeCell ref="D22:E22"/>
    <mergeCell ref="F29:G29"/>
    <mergeCell ref="F30:G30"/>
    <mergeCell ref="F17:G17"/>
    <mergeCell ref="F24:G24"/>
  </mergeCells>
  <hyperlinks>
    <hyperlink ref="G9" r:id="rId1" display="clarkeg@uthscsa.edu"/>
  </hyperlinks>
  <printOptions/>
  <pageMargins left="0.5" right="0.5" top="0.5" bottom="0.5" header="0.5" footer="0.5"/>
  <pageSetup fitToHeight="2" fitToWidth="1" orientation="portrait" scale="75" r:id="rId8"/>
  <rowBreaks count="1" manualBreakCount="1">
    <brk id="49" max="255" man="1"/>
  </rowBreaks>
  <drawing r:id="rId7"/>
  <legacyDrawing r:id="rId6"/>
  <oleObjects>
    <oleObject progId="Equation.3" shapeId="443351" r:id="rId2"/>
    <oleObject progId="Equation.3" shapeId="474773" r:id="rId3"/>
    <oleObject progId="Equation.3" shapeId="483395" r:id="rId4"/>
    <oleObject progId="Equation.3" shapeId="49683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4:D10"/>
  <sheetViews>
    <sheetView workbookViewId="0" topLeftCell="A1">
      <selection activeCell="B11" sqref="B11"/>
    </sheetView>
  </sheetViews>
  <sheetFormatPr defaultColWidth="9.00390625" defaultRowHeight="12"/>
  <cols>
    <col min="1" max="16384" width="11.375" style="0" customWidth="1"/>
  </cols>
  <sheetData>
    <row r="4" ht="12">
      <c r="D4" t="s">
        <v>43</v>
      </c>
    </row>
    <row r="5" ht="12">
      <c r="D5" t="s">
        <v>44</v>
      </c>
    </row>
    <row r="6" ht="12">
      <c r="D6" t="s">
        <v>45</v>
      </c>
    </row>
    <row r="10" ht="12">
      <c r="B10" t="e">
        <f>+(Sheet1!D36+Sheet1!D37+Sheet1!D38+Sheet1!D39)/(2*Sheet1!D33)</f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Maryland Med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 Evalution Form Template</dc:title>
  <dc:subject/>
  <dc:creator>Moriel NessAiver</dc:creator>
  <cp:keywords/>
  <dc:description/>
  <cp:lastModifiedBy>RADIOLOGY UTHSCSA</cp:lastModifiedBy>
  <cp:lastPrinted>2001-06-21T20:59:05Z</cp:lastPrinted>
  <dcterms:created xsi:type="dcterms:W3CDTF">2000-05-11T01:01:03Z</dcterms:created>
  <dcterms:modified xsi:type="dcterms:W3CDTF">2001-07-11T23:04:36Z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